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alli\Desktop\"/>
    </mc:Choice>
  </mc:AlternateContent>
  <xr:revisionPtr revIDLastSave="0" documentId="8_{EFD91414-ABD3-440B-A2E1-C9B8DE097B2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ision" sheetId="3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5" i="3" l="1"/>
  <c r="Q14" i="3"/>
  <c r="Q13" i="3"/>
  <c r="U13" i="3" s="1"/>
  <c r="Q12" i="3"/>
  <c r="U12" i="3" s="1"/>
  <c r="P15" i="3"/>
  <c r="P14" i="3"/>
  <c r="P13" i="3"/>
  <c r="T13" i="3" s="1"/>
  <c r="P12" i="3"/>
  <c r="T12" i="3" s="1"/>
  <c r="O15" i="3"/>
  <c r="O14" i="3"/>
  <c r="O13" i="3"/>
  <c r="S13" i="3" s="1"/>
  <c r="O12" i="3"/>
  <c r="S12" i="3" s="1"/>
  <c r="N15" i="3"/>
  <c r="N14" i="3"/>
  <c r="N13" i="3"/>
  <c r="R13" i="3" s="1"/>
  <c r="N12" i="3"/>
  <c r="R12" i="3" s="1"/>
</calcChain>
</file>

<file path=xl/sharedStrings.xml><?xml version="1.0" encoding="utf-8"?>
<sst xmlns="http://schemas.openxmlformats.org/spreadsheetml/2006/main" count="47" uniqueCount="28">
  <si>
    <t>Option 
ID</t>
  </si>
  <si>
    <t>Name of Plan</t>
  </si>
  <si>
    <t>Additional Criteria, Notes</t>
  </si>
  <si>
    <t>You 
Only</t>
  </si>
  <si>
    <t>You + Spouse</t>
  </si>
  <si>
    <t>You + Child(ren)</t>
  </si>
  <si>
    <t>You + Family</t>
  </si>
  <si>
    <t>Superior</t>
  </si>
  <si>
    <t>Davis Vision</t>
  </si>
  <si>
    <t xml:space="preserve">  </t>
  </si>
  <si>
    <t>IBT MECHANICS AND RELATED</t>
  </si>
  <si>
    <t xml:space="preserve">  Monthly Rates</t>
  </si>
  <si>
    <t>2020 Monthly Vision Rates with Comparison to 2019</t>
  </si>
  <si>
    <t>UHC Vision Care Plan</t>
  </si>
  <si>
    <t>VSP Vision Care Plus Plan</t>
  </si>
  <si>
    <t>EMPLOYEE CONTRIBUTIONS IN 2019</t>
  </si>
  <si>
    <t>EMPLOYEE CONTRIBUTIONS FOR 2020</t>
  </si>
  <si>
    <t>UHC International Vision Plus  Plan</t>
  </si>
  <si>
    <t>New for '20   VSP Plan in '19</t>
  </si>
  <si>
    <t>New for '20   VSP Plus Plan in '19</t>
  </si>
  <si>
    <t xml:space="preserve">New for '20 Non-US Based </t>
  </si>
  <si>
    <t>New for '20 Non-US Based</t>
  </si>
  <si>
    <t>EMPLOYEE CONTRIBUTION CHANGE FROM 2019</t>
  </si>
  <si>
    <t>EMPLOYEE CONTRIBUTION % CHANGE FROM '19</t>
  </si>
  <si>
    <t>New '20</t>
  </si>
  <si>
    <t>CMI only - Not available in '20</t>
  </si>
  <si>
    <t>Not available in '20</t>
  </si>
  <si>
    <t>UHC International Vision Care 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</si>
</sst>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&quot; &quot;;\(&quot;$&quot;#,##0.00\)"/>
    <numFmt numFmtId="165" formatCode="&quot;$&quot;#,##0.00"/>
  </numFmts>
  <fonts count="10" x14ac:knownFonts="1">
    <font>
      <sz val="10"/>
      <color indexed="8"/>
      <name val="Arial Narrow"/>
    </font>
    <font>
      <sz val="10"/>
      <color indexed="9"/>
      <name val="Arial Narrow"/>
    </font>
    <font>
      <b/>
      <sz val="15"/>
      <color indexed="12"/>
      <name val="Arial Narrow"/>
    </font>
    <font>
      <b/>
      <sz val="13"/>
      <color indexed="12"/>
      <name val="Arial Narrow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  <font>
      <b/>
      <sz val="16"/>
      <color indexed="12"/>
      <name val="Arial Narrow"/>
      <family val="2"/>
    </font>
    <font>
      <b/>
      <i/>
      <sz val="13"/>
      <color indexed="12"/>
      <name val="Arial Narrow"/>
      <family val="2"/>
    </font>
    <font>
      <b/>
      <sz val="9"/>
      <color indexed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29">
    <xf numFmtId="0" fontId="0" fillId="0" borderId="0" xfId="0" applyFont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0" fillId="0" borderId="6" xfId="0" applyFont="1" applyBorder="1" applyAlignment="1"/>
    <xf numFmtId="0" fontId="1" fillId="2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0" fillId="0" borderId="11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0" fillId="0" borderId="13" xfId="0" applyFont="1" applyBorder="1" applyAlignment="1"/>
    <xf numFmtId="0" fontId="0" fillId="0" borderId="18" xfId="0" applyFont="1" applyBorder="1" applyAlignment="1"/>
    <xf numFmtId="0" fontId="0" fillId="0" borderId="24" xfId="0" applyFont="1" applyBorder="1" applyAlignment="1"/>
    <xf numFmtId="0" fontId="1" fillId="2" borderId="32" xfId="0" applyFont="1" applyFill="1" applyBorder="1" applyAlignment="1"/>
    <xf numFmtId="0" fontId="1" fillId="2" borderId="33" xfId="0" applyFont="1" applyFill="1" applyBorder="1" applyAlignment="1"/>
    <xf numFmtId="0" fontId="1" fillId="2" borderId="34" xfId="0" applyFont="1" applyFill="1" applyBorder="1" applyAlignment="1"/>
    <xf numFmtId="0" fontId="1" fillId="2" borderId="35" xfId="0" applyFont="1" applyFill="1" applyBorder="1" applyAlignment="1"/>
    <xf numFmtId="0" fontId="0" fillId="0" borderId="0" xfId="0" applyNumberFormat="1" applyFont="1" applyAlignment="1"/>
    <xf numFmtId="0" fontId="0" fillId="0" borderId="7" xfId="0" applyFont="1" applyBorder="1" applyAlignment="1"/>
    <xf numFmtId="0" fontId="0" fillId="0" borderId="12" xfId="0" applyFont="1" applyBorder="1" applyAlignment="1"/>
    <xf numFmtId="49" fontId="7" fillId="0" borderId="9" xfId="0" applyNumberFormat="1" applyFont="1" applyBorder="1" applyAlignment="1"/>
    <xf numFmtId="0" fontId="6" fillId="2" borderId="1" xfId="0" applyFont="1" applyFill="1" applyBorder="1" applyAlignment="1"/>
    <xf numFmtId="0" fontId="5" fillId="0" borderId="30" xfId="0" applyFont="1" applyBorder="1" applyAlignment="1"/>
    <xf numFmtId="0" fontId="5" fillId="0" borderId="31" xfId="0" applyFont="1" applyBorder="1" applyAlignment="1"/>
    <xf numFmtId="49" fontId="5" fillId="3" borderId="21" xfId="0" applyNumberFormat="1" applyFont="1" applyFill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center" vertical="center" wrapText="1"/>
    </xf>
    <xf numFmtId="49" fontId="5" fillId="3" borderId="23" xfId="0" applyNumberFormat="1" applyFont="1" applyFill="1" applyBorder="1" applyAlignment="1">
      <alignment horizontal="center" vertical="center" wrapText="1"/>
    </xf>
    <xf numFmtId="10" fontId="5" fillId="3" borderId="39" xfId="0" applyNumberFormat="1" applyFont="1" applyFill="1" applyBorder="1" applyAlignment="1">
      <alignment horizontal="center" vertical="center"/>
    </xf>
    <xf numFmtId="10" fontId="5" fillId="3" borderId="25" xfId="0" applyNumberFormat="1" applyFont="1" applyFill="1" applyBorder="1" applyAlignment="1">
      <alignment horizontal="center" vertical="center"/>
    </xf>
    <xf numFmtId="165" fontId="5" fillId="3" borderId="36" xfId="0" applyNumberFormat="1" applyFont="1" applyFill="1" applyBorder="1" applyAlignment="1">
      <alignment horizontal="center" vertical="center"/>
    </xf>
    <xf numFmtId="10" fontId="5" fillId="3" borderId="36" xfId="0" applyNumberFormat="1" applyFont="1" applyFill="1" applyBorder="1" applyAlignment="1">
      <alignment horizontal="center" vertical="center"/>
    </xf>
    <xf numFmtId="10" fontId="5" fillId="3" borderId="28" xfId="0" applyNumberFormat="1" applyFont="1" applyFill="1" applyBorder="1" applyAlignment="1">
      <alignment horizontal="center" vertical="center"/>
    </xf>
    <xf numFmtId="49" fontId="5" fillId="4" borderId="22" xfId="0" applyNumberFormat="1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49" fontId="5" fillId="4" borderId="37" xfId="0" applyNumberFormat="1" applyFont="1" applyFill="1" applyBorder="1" applyAlignment="1">
      <alignment horizontal="center" vertical="center" wrapText="1"/>
    </xf>
    <xf numFmtId="49" fontId="5" fillId="4" borderId="40" xfId="0" applyNumberFormat="1" applyFont="1" applyFill="1" applyBorder="1" applyAlignment="1">
      <alignment horizontal="center" vertical="center" wrapText="1"/>
    </xf>
    <xf numFmtId="49" fontId="5" fillId="4" borderId="41" xfId="0" applyNumberFormat="1" applyFont="1" applyFill="1" applyBorder="1" applyAlignment="1">
      <alignment horizontal="center" vertical="center" wrapText="1"/>
    </xf>
    <xf numFmtId="49" fontId="5" fillId="3" borderId="40" xfId="0" applyNumberFormat="1" applyFont="1" applyFill="1" applyBorder="1" applyAlignment="1">
      <alignment horizontal="center" vertical="center" wrapText="1"/>
    </xf>
    <xf numFmtId="49" fontId="5" fillId="3" borderId="37" xfId="0" applyNumberFormat="1" applyFont="1" applyFill="1" applyBorder="1" applyAlignment="1">
      <alignment horizontal="center" vertical="center" wrapText="1"/>
    </xf>
    <xf numFmtId="49" fontId="5" fillId="3" borderId="41" xfId="0" applyNumberFormat="1" applyFont="1" applyFill="1" applyBorder="1" applyAlignment="1">
      <alignment horizontal="center" vertical="center" wrapText="1"/>
    </xf>
    <xf numFmtId="164" fontId="5" fillId="3" borderId="26" xfId="0" applyNumberFormat="1" applyFont="1" applyFill="1" applyBorder="1" applyAlignment="1">
      <alignment horizontal="center" vertical="center"/>
    </xf>
    <xf numFmtId="164" fontId="5" fillId="3" borderId="27" xfId="0" applyNumberFormat="1" applyFont="1" applyFill="1" applyBorder="1" applyAlignment="1">
      <alignment horizontal="center" vertical="center"/>
    </xf>
    <xf numFmtId="164" fontId="5" fillId="3" borderId="28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29" xfId="0" applyNumberFormat="1" applyFont="1" applyFill="1" applyBorder="1" applyAlignment="1">
      <alignment horizontal="center" vertical="center"/>
    </xf>
    <xf numFmtId="49" fontId="8" fillId="0" borderId="9" xfId="0" applyNumberFormat="1" applyFont="1" applyBorder="1" applyAlignment="1"/>
    <xf numFmtId="49" fontId="5" fillId="3" borderId="19" xfId="0" applyNumberFormat="1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49" fontId="5" fillId="5" borderId="19" xfId="0" applyNumberFormat="1" applyFont="1" applyFill="1" applyBorder="1" applyAlignment="1">
      <alignment horizontal="center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49" fontId="5" fillId="6" borderId="14" xfId="0" applyNumberFormat="1" applyFont="1" applyFill="1" applyBorder="1" applyAlignment="1"/>
    <xf numFmtId="49" fontId="5" fillId="6" borderId="27" xfId="0" applyNumberFormat="1" applyFont="1" applyFill="1" applyBorder="1" applyAlignment="1"/>
    <xf numFmtId="49" fontId="5" fillId="6" borderId="54" xfId="0" applyNumberFormat="1" applyFont="1" applyFill="1" applyBorder="1" applyAlignment="1"/>
    <xf numFmtId="49" fontId="5" fillId="6" borderId="16" xfId="0" applyNumberFormat="1" applyFont="1" applyFill="1" applyBorder="1" applyAlignment="1"/>
    <xf numFmtId="7" fontId="4" fillId="3" borderId="49" xfId="0" applyNumberFormat="1" applyFont="1" applyFill="1" applyBorder="1" applyAlignment="1">
      <alignment horizontal="center" vertical="center"/>
    </xf>
    <xf numFmtId="7" fontId="4" fillId="3" borderId="38" xfId="0" applyNumberFormat="1" applyFont="1" applyFill="1" applyBorder="1" applyAlignment="1">
      <alignment horizontal="center" vertical="center"/>
    </xf>
    <xf numFmtId="7" fontId="4" fillId="3" borderId="48" xfId="0" applyNumberFormat="1" applyFont="1" applyFill="1" applyBorder="1" applyAlignment="1">
      <alignment horizontal="center" vertical="center"/>
    </xf>
    <xf numFmtId="7" fontId="4" fillId="3" borderId="45" xfId="0" applyNumberFormat="1" applyFont="1" applyFill="1" applyBorder="1" applyAlignment="1">
      <alignment horizontal="center" vertical="center"/>
    </xf>
    <xf numFmtId="7" fontId="4" fillId="3" borderId="46" xfId="0" applyNumberFormat="1" applyFont="1" applyFill="1" applyBorder="1" applyAlignment="1">
      <alignment horizontal="center" vertical="center"/>
    </xf>
    <xf numFmtId="7" fontId="4" fillId="3" borderId="47" xfId="0" applyNumberFormat="1" applyFont="1" applyFill="1" applyBorder="1" applyAlignment="1">
      <alignment horizontal="center" vertical="center"/>
    </xf>
    <xf numFmtId="7" fontId="4" fillId="3" borderId="51" xfId="0" applyNumberFormat="1" applyFont="1" applyFill="1" applyBorder="1" applyAlignment="1">
      <alignment horizontal="center" vertical="center"/>
    </xf>
    <xf numFmtId="7" fontId="4" fillId="3" borderId="52" xfId="0" applyNumberFormat="1" applyFont="1" applyFill="1" applyBorder="1" applyAlignment="1">
      <alignment horizontal="center" vertical="center"/>
    </xf>
    <xf numFmtId="7" fontId="4" fillId="3" borderId="53" xfId="0" applyNumberFormat="1" applyFont="1" applyFill="1" applyBorder="1" applyAlignment="1">
      <alignment horizontal="center" vertical="center"/>
    </xf>
    <xf numFmtId="7" fontId="4" fillId="7" borderId="49" xfId="0" applyNumberFormat="1" applyFont="1" applyFill="1" applyBorder="1"/>
    <xf numFmtId="7" fontId="4" fillId="7" borderId="38" xfId="0" applyNumberFormat="1" applyFont="1" applyFill="1" applyBorder="1"/>
    <xf numFmtId="7" fontId="4" fillId="7" borderId="48" xfId="0" applyNumberFormat="1" applyFont="1" applyFill="1" applyBorder="1"/>
    <xf numFmtId="7" fontId="4" fillId="7" borderId="45" xfId="0" applyNumberFormat="1" applyFont="1" applyFill="1" applyBorder="1"/>
    <xf numFmtId="7" fontId="4" fillId="7" borderId="46" xfId="0" applyNumberFormat="1" applyFont="1" applyFill="1" applyBorder="1"/>
    <xf numFmtId="7" fontId="4" fillId="7" borderId="47" xfId="0" applyNumberFormat="1" applyFont="1" applyFill="1" applyBorder="1"/>
    <xf numFmtId="7" fontId="4" fillId="7" borderId="51" xfId="0" applyNumberFormat="1" applyFont="1" applyFill="1" applyBorder="1"/>
    <xf numFmtId="7" fontId="4" fillId="7" borderId="52" xfId="0" applyNumberFormat="1" applyFont="1" applyFill="1" applyBorder="1"/>
    <xf numFmtId="7" fontId="4" fillId="7" borderId="53" xfId="0" applyNumberFormat="1" applyFont="1" applyFill="1" applyBorder="1"/>
    <xf numFmtId="10" fontId="5" fillId="6" borderId="36" xfId="0" applyNumberFormat="1" applyFont="1" applyFill="1" applyBorder="1" applyAlignment="1">
      <alignment horizontal="center" vertical="center"/>
    </xf>
    <xf numFmtId="10" fontId="5" fillId="6" borderId="28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49" fontId="5" fillId="0" borderId="27" xfId="0" applyNumberFormat="1" applyFont="1" applyBorder="1"/>
    <xf numFmtId="0" fontId="5" fillId="0" borderId="15" xfId="0" applyFont="1" applyBorder="1" applyAlignment="1">
      <alignment horizontal="center"/>
    </xf>
    <xf numFmtId="49" fontId="5" fillId="0" borderId="16" xfId="0" applyNumberFormat="1" applyFont="1" applyBorder="1"/>
    <xf numFmtId="165" fontId="5" fillId="8" borderId="7" xfId="0" applyNumberFormat="1" applyFont="1" applyFill="1" applyBorder="1" applyAlignment="1">
      <alignment horizontal="center" vertical="center"/>
    </xf>
    <xf numFmtId="10" fontId="5" fillId="6" borderId="55" xfId="0" applyNumberFormat="1" applyFont="1" applyFill="1" applyBorder="1" applyAlignment="1">
      <alignment horizontal="center" vertical="center"/>
    </xf>
    <xf numFmtId="10" fontId="5" fillId="6" borderId="56" xfId="0" applyNumberFormat="1" applyFont="1" applyFill="1" applyBorder="1" applyAlignment="1">
      <alignment horizontal="center" vertical="center"/>
    </xf>
    <xf numFmtId="0" fontId="5" fillId="0" borderId="7" xfId="0" applyFont="1" applyBorder="1" applyAlignment="1"/>
    <xf numFmtId="10" fontId="5" fillId="3" borderId="63" xfId="0" applyNumberFormat="1" applyFont="1" applyFill="1" applyBorder="1" applyAlignment="1">
      <alignment horizontal="center" vertical="center"/>
    </xf>
    <xf numFmtId="10" fontId="5" fillId="3" borderId="64" xfId="0" applyNumberFormat="1" applyFont="1" applyFill="1" applyBorder="1" applyAlignment="1">
      <alignment horizontal="center" vertical="center"/>
    </xf>
    <xf numFmtId="10" fontId="5" fillId="6" borderId="64" xfId="0" applyNumberFormat="1" applyFont="1" applyFill="1" applyBorder="1" applyAlignment="1">
      <alignment horizontal="center" vertical="center"/>
    </xf>
    <xf numFmtId="10" fontId="5" fillId="6" borderId="65" xfId="0" applyNumberFormat="1" applyFont="1" applyFill="1" applyBorder="1" applyAlignment="1">
      <alignment horizontal="center" vertical="center"/>
    </xf>
    <xf numFmtId="49" fontId="5" fillId="3" borderId="66" xfId="0" applyNumberFormat="1" applyFont="1" applyFill="1" applyBorder="1" applyAlignment="1">
      <alignment horizontal="center" vertical="center" wrapText="1"/>
    </xf>
    <xf numFmtId="49" fontId="5" fillId="3" borderId="67" xfId="0" applyNumberFormat="1" applyFont="1" applyFill="1" applyBorder="1" applyAlignment="1">
      <alignment horizontal="center" vertical="center" wrapText="1"/>
    </xf>
    <xf numFmtId="49" fontId="5" fillId="3" borderId="68" xfId="0" applyNumberFormat="1" applyFont="1" applyFill="1" applyBorder="1" applyAlignment="1">
      <alignment horizontal="center" vertical="center" wrapText="1"/>
    </xf>
    <xf numFmtId="165" fontId="5" fillId="3" borderId="69" xfId="0" applyNumberFormat="1" applyFont="1" applyFill="1" applyBorder="1" applyAlignment="1">
      <alignment horizontal="center" vertical="center"/>
    </xf>
    <xf numFmtId="165" fontId="5" fillId="3" borderId="70" xfId="0" applyNumberFormat="1" applyFont="1" applyFill="1" applyBorder="1" applyAlignment="1">
      <alignment horizontal="center" vertical="center"/>
    </xf>
    <xf numFmtId="165" fontId="5" fillId="3" borderId="71" xfId="0" applyNumberFormat="1" applyFont="1" applyFill="1" applyBorder="1" applyAlignment="1">
      <alignment horizontal="center" vertical="center"/>
    </xf>
    <xf numFmtId="165" fontId="5" fillId="3" borderId="72" xfId="0" applyNumberFormat="1" applyFont="1" applyFill="1" applyBorder="1" applyAlignment="1">
      <alignment horizontal="center" vertical="center"/>
    </xf>
    <xf numFmtId="165" fontId="5" fillId="3" borderId="73" xfId="0" applyNumberFormat="1" applyFont="1" applyFill="1" applyBorder="1" applyAlignment="1">
      <alignment horizontal="center" vertical="center"/>
    </xf>
    <xf numFmtId="165" fontId="5" fillId="3" borderId="74" xfId="0" applyNumberFormat="1" applyFont="1" applyFill="1" applyBorder="1" applyAlignment="1">
      <alignment horizontal="center" vertical="center"/>
    </xf>
    <xf numFmtId="165" fontId="5" fillId="3" borderId="75" xfId="0" applyNumberFormat="1" applyFont="1" applyFill="1" applyBorder="1" applyAlignment="1">
      <alignment horizontal="center" vertical="center"/>
    </xf>
    <xf numFmtId="165" fontId="5" fillId="3" borderId="76" xfId="0" applyNumberFormat="1" applyFont="1" applyFill="1" applyBorder="1" applyAlignment="1">
      <alignment horizontal="center" vertical="center"/>
    </xf>
    <xf numFmtId="10" fontId="5" fillId="8" borderId="57" xfId="0" applyNumberFormat="1" applyFont="1" applyFill="1" applyBorder="1" applyAlignment="1">
      <alignment horizontal="center" vertical="center"/>
    </xf>
    <xf numFmtId="10" fontId="5" fillId="8" borderId="58" xfId="0" applyNumberFormat="1" applyFont="1" applyFill="1" applyBorder="1" applyAlignment="1">
      <alignment horizontal="center" vertical="center"/>
    </xf>
    <xf numFmtId="10" fontId="5" fillId="8" borderId="59" xfId="0" applyNumberFormat="1" applyFont="1" applyFill="1" applyBorder="1" applyAlignment="1">
      <alignment horizontal="center" vertical="center"/>
    </xf>
    <xf numFmtId="10" fontId="5" fillId="8" borderId="60" xfId="0" applyNumberFormat="1" applyFont="1" applyFill="1" applyBorder="1" applyAlignment="1">
      <alignment horizontal="center" vertical="center"/>
    </xf>
    <xf numFmtId="10" fontId="5" fillId="8" borderId="61" xfId="0" applyNumberFormat="1" applyFont="1" applyFill="1" applyBorder="1" applyAlignment="1">
      <alignment horizontal="center" vertical="center"/>
    </xf>
    <xf numFmtId="10" fontId="5" fillId="8" borderId="62" xfId="0" applyNumberFormat="1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38" xfId="0" applyFont="1" applyBorder="1"/>
    <xf numFmtId="0" fontId="4" fillId="0" borderId="45" xfId="0" applyFont="1" applyBorder="1" applyAlignment="1">
      <alignment horizontal="center"/>
    </xf>
    <xf numFmtId="0" fontId="4" fillId="0" borderId="46" xfId="0" applyFont="1" applyBorder="1"/>
    <xf numFmtId="0" fontId="4" fillId="0" borderId="51" xfId="0" applyFont="1" applyBorder="1" applyAlignment="1">
      <alignment horizontal="center"/>
    </xf>
    <xf numFmtId="7" fontId="4" fillId="9" borderId="45" xfId="0" applyNumberFormat="1" applyFont="1" applyFill="1" applyBorder="1" applyAlignment="1">
      <alignment horizontal="center" vertical="center"/>
    </xf>
    <xf numFmtId="7" fontId="4" fillId="9" borderId="46" xfId="0" applyNumberFormat="1" applyFont="1" applyFill="1" applyBorder="1" applyAlignment="1">
      <alignment horizontal="center" vertical="center"/>
    </xf>
    <xf numFmtId="7" fontId="4" fillId="9" borderId="47" xfId="0" applyNumberFormat="1" applyFont="1" applyFill="1" applyBorder="1" applyAlignment="1">
      <alignment horizontal="center" vertical="center"/>
    </xf>
    <xf numFmtId="7" fontId="4" fillId="9" borderId="51" xfId="0" applyNumberFormat="1" applyFont="1" applyFill="1" applyBorder="1" applyAlignment="1">
      <alignment horizontal="center" vertical="center"/>
    </xf>
    <xf numFmtId="7" fontId="4" fillId="9" borderId="52" xfId="0" applyNumberFormat="1" applyFont="1" applyFill="1" applyBorder="1" applyAlignment="1">
      <alignment horizontal="center" vertical="center"/>
    </xf>
    <xf numFmtId="7" fontId="4" fillId="9" borderId="53" xfId="0" applyNumberFormat="1" applyFont="1" applyFill="1" applyBorder="1" applyAlignment="1">
      <alignment horizontal="center" vertical="center"/>
    </xf>
    <xf numFmtId="0" fontId="5" fillId="10" borderId="28" xfId="0" applyFont="1" applyFill="1" applyBorder="1"/>
    <xf numFmtId="49" fontId="5" fillId="10" borderId="29" xfId="0" applyNumberFormat="1" applyFont="1" applyFill="1" applyBorder="1"/>
    <xf numFmtId="0" fontId="9" fillId="0" borderId="46" xfId="0" applyFont="1" applyBorder="1"/>
    <xf numFmtId="0" fontId="9" fillId="0" borderId="52" xfId="0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064A2"/>
      <rgbColor rgb="FFAAAAAA"/>
      <rgbColor rgb="FF1F497D"/>
      <rgbColor rgb="FF4F81BD"/>
      <rgbColor rgb="FF7891B0"/>
      <rgbColor rgb="FF903C39"/>
      <rgbColor rgb="FFD99594"/>
      <rgbColor rgb="FFFFFF00"/>
      <rgbColor rgb="FFB97034"/>
      <rgbColor rgb="FF604B79"/>
      <rgbColor rgb="FF748C42"/>
      <rgbColor rgb="FFFABF8F"/>
      <rgbColor rgb="FFB2A1C7"/>
      <rgbColor rgb="FFC2D69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H19"/>
  <sheetViews>
    <sheetView showGridLines="0" tabSelected="1" workbookViewId="0">
      <selection activeCell="E5" sqref="E5"/>
    </sheetView>
  </sheetViews>
  <sheetFormatPr defaultColWidth="11.1640625" defaultRowHeight="12.75" customHeight="1" x14ac:dyDescent="0.2"/>
  <cols>
    <col min="1" max="1" width="3.5" style="19" customWidth="1"/>
    <col min="2" max="2" width="2.1640625" style="19" customWidth="1"/>
    <col min="3" max="3" width="11" style="19" customWidth="1"/>
    <col min="4" max="4" width="24.5" style="19" customWidth="1"/>
    <col min="5" max="5" width="30.33203125" style="19" customWidth="1"/>
    <col min="6" max="6" width="10.33203125" style="19" customWidth="1"/>
    <col min="7" max="7" width="11.83203125" style="19" customWidth="1"/>
    <col min="8" max="8" width="10.33203125" style="19" customWidth="1"/>
    <col min="9" max="9" width="10.5" style="19" customWidth="1"/>
    <col min="10" max="10" width="11.5" style="19" customWidth="1"/>
    <col min="11" max="11" width="10.33203125" style="19" customWidth="1"/>
    <col min="12" max="15" width="10.1640625" style="19" customWidth="1"/>
    <col min="16" max="16" width="11.83203125" style="19" customWidth="1"/>
    <col min="17" max="17" width="11.5" style="19" customWidth="1"/>
    <col min="18" max="18" width="10.1640625" style="19" customWidth="1"/>
    <col min="19" max="19" width="11.5" style="19" customWidth="1"/>
    <col min="20" max="20" width="12" style="19" customWidth="1"/>
    <col min="21" max="21" width="11.5" style="19" customWidth="1"/>
    <col min="22" max="22" width="2.1640625" style="19" customWidth="1"/>
    <col min="23" max="23" width="3.5" style="19" customWidth="1"/>
    <col min="24" max="268" width="11.1640625" style="19" customWidth="1"/>
  </cols>
  <sheetData>
    <row r="1" spans="1:23" ht="14.1" customHeight="1" x14ac:dyDescent="0.2">
      <c r="A1" s="23" t="s">
        <v>9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3"/>
    </row>
    <row r="2" spans="1:23" ht="14.1" customHeight="1" x14ac:dyDescent="0.2">
      <c r="A2" s="4"/>
      <c r="B2" s="5"/>
      <c r="C2" s="5"/>
      <c r="D2" s="5"/>
      <c r="E2" s="5"/>
      <c r="F2" s="5"/>
      <c r="G2" s="5"/>
      <c r="H2" s="5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5"/>
      <c r="V2" s="5"/>
      <c r="W2" s="6"/>
    </row>
    <row r="3" spans="1:23" ht="21" customHeight="1" x14ac:dyDescent="0.3">
      <c r="A3" s="4"/>
      <c r="B3" s="5"/>
      <c r="C3" s="22" t="s">
        <v>12</v>
      </c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7"/>
      <c r="V3" s="5"/>
      <c r="W3" s="6"/>
    </row>
    <row r="4" spans="1:23" ht="13.5" customHeight="1" x14ac:dyDescent="0.2">
      <c r="A4" s="4"/>
      <c r="B4" s="5"/>
      <c r="C4" s="9"/>
      <c r="D4" s="9"/>
      <c r="E4" s="9"/>
      <c r="F4" s="9"/>
      <c r="G4" s="9"/>
      <c r="H4" s="9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9"/>
      <c r="V4" s="5"/>
      <c r="W4" s="6"/>
    </row>
    <row r="5" spans="1:23" ht="18" customHeight="1" thickBot="1" x14ac:dyDescent="0.35">
      <c r="A5" s="4"/>
      <c r="B5" s="5"/>
      <c r="C5" s="49" t="s">
        <v>10</v>
      </c>
      <c r="D5" s="10"/>
      <c r="E5" s="10"/>
      <c r="F5" s="10"/>
      <c r="G5" s="10"/>
      <c r="H5" s="10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0"/>
      <c r="V5" s="5"/>
      <c r="W5" s="6"/>
    </row>
    <row r="6" spans="1:23" ht="13.5" customHeight="1" thickTop="1" x14ac:dyDescent="0.2">
      <c r="A6" s="4"/>
      <c r="B6" s="5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9"/>
      <c r="V6" s="5"/>
      <c r="W6" s="6"/>
    </row>
    <row r="7" spans="1:23" ht="14.1" customHeight="1" x14ac:dyDescent="0.2">
      <c r="A7" s="4"/>
      <c r="B7" s="5"/>
      <c r="C7" s="5"/>
      <c r="D7" s="5"/>
      <c r="E7" s="5"/>
      <c r="F7" s="5"/>
      <c r="G7" s="5"/>
      <c r="H7" s="5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5"/>
      <c r="V7" s="5"/>
      <c r="W7" s="6"/>
    </row>
    <row r="8" spans="1:23" ht="14.1" customHeight="1" x14ac:dyDescent="0.2">
      <c r="A8" s="4"/>
      <c r="B8" s="5"/>
      <c r="C8" s="5"/>
      <c r="D8" s="5"/>
      <c r="E8" s="5"/>
      <c r="F8" s="5"/>
      <c r="G8" s="5"/>
      <c r="H8" s="5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5"/>
      <c r="V8" s="5"/>
      <c r="W8" s="6"/>
    </row>
    <row r="9" spans="1:23" ht="13.5" customHeight="1" thickBot="1" x14ac:dyDescent="0.25">
      <c r="A9" s="4"/>
      <c r="B9" s="5"/>
      <c r="C9" s="13"/>
      <c r="D9" s="13"/>
      <c r="E9" s="13"/>
      <c r="F9" s="13"/>
      <c r="G9" s="13"/>
      <c r="H9" s="13"/>
      <c r="I9" s="13"/>
      <c r="J9" s="20"/>
      <c r="K9" s="20"/>
      <c r="L9" s="20"/>
      <c r="M9" s="20"/>
      <c r="N9" s="20"/>
      <c r="O9" s="20"/>
      <c r="P9" s="20"/>
      <c r="Q9" s="20"/>
      <c r="R9" s="13"/>
      <c r="S9" s="13"/>
      <c r="T9" s="13"/>
      <c r="U9" s="13"/>
      <c r="V9" s="5"/>
      <c r="W9" s="6"/>
    </row>
    <row r="10" spans="1:23" ht="12.75" customHeight="1" thickBot="1" x14ac:dyDescent="0.25">
      <c r="A10" s="4"/>
      <c r="B10" s="12"/>
      <c r="C10" s="50" t="s">
        <v>11</v>
      </c>
      <c r="D10" s="51"/>
      <c r="E10" s="52"/>
      <c r="F10" s="53" t="s">
        <v>15</v>
      </c>
      <c r="G10" s="54"/>
      <c r="H10" s="54"/>
      <c r="I10" s="54"/>
      <c r="J10" s="55" t="s">
        <v>16</v>
      </c>
      <c r="K10" s="56"/>
      <c r="L10" s="56"/>
      <c r="M10" s="57"/>
      <c r="N10" s="55" t="s">
        <v>22</v>
      </c>
      <c r="O10" s="56"/>
      <c r="P10" s="56"/>
      <c r="Q10" s="57"/>
      <c r="R10" s="58" t="s">
        <v>23</v>
      </c>
      <c r="S10" s="59"/>
      <c r="T10" s="59"/>
      <c r="U10" s="60"/>
      <c r="V10" s="14"/>
      <c r="W10" s="6"/>
    </row>
    <row r="11" spans="1:23" ht="26.25" customHeight="1" thickBot="1" x14ac:dyDescent="0.25">
      <c r="A11" s="4"/>
      <c r="B11" s="12"/>
      <c r="C11" s="36" t="s">
        <v>0</v>
      </c>
      <c r="D11" s="34" t="s">
        <v>1</v>
      </c>
      <c r="E11" s="35" t="s">
        <v>2</v>
      </c>
      <c r="F11" s="26" t="s">
        <v>3</v>
      </c>
      <c r="G11" s="27" t="s">
        <v>4</v>
      </c>
      <c r="H11" s="27" t="s">
        <v>5</v>
      </c>
      <c r="I11" s="28" t="s">
        <v>6</v>
      </c>
      <c r="J11" s="38" t="s">
        <v>3</v>
      </c>
      <c r="K11" s="37" t="s">
        <v>4</v>
      </c>
      <c r="L11" s="37" t="s">
        <v>5</v>
      </c>
      <c r="M11" s="39" t="s">
        <v>6</v>
      </c>
      <c r="N11" s="97" t="s">
        <v>3</v>
      </c>
      <c r="O11" s="98" t="s">
        <v>4</v>
      </c>
      <c r="P11" s="98" t="s">
        <v>5</v>
      </c>
      <c r="Q11" s="99" t="s">
        <v>6</v>
      </c>
      <c r="R11" s="40" t="s">
        <v>3</v>
      </c>
      <c r="S11" s="41" t="s">
        <v>4</v>
      </c>
      <c r="T11" s="41" t="s">
        <v>5</v>
      </c>
      <c r="U11" s="42" t="s">
        <v>6</v>
      </c>
      <c r="V11" s="14"/>
      <c r="W11" s="6"/>
    </row>
    <row r="12" spans="1:23" ht="14.45" customHeight="1" x14ac:dyDescent="0.2">
      <c r="A12" s="4"/>
      <c r="B12" s="12"/>
      <c r="C12" s="114">
        <v>3925</v>
      </c>
      <c r="D12" s="115" t="s">
        <v>13</v>
      </c>
      <c r="E12" s="61" t="s">
        <v>18</v>
      </c>
      <c r="F12" s="65">
        <v>9.9</v>
      </c>
      <c r="G12" s="66">
        <v>16.920000000000002</v>
      </c>
      <c r="H12" s="66">
        <v>17.350000000000001</v>
      </c>
      <c r="I12" s="67">
        <v>27.47</v>
      </c>
      <c r="J12" s="74">
        <v>4.99</v>
      </c>
      <c r="K12" s="75">
        <v>9.34</v>
      </c>
      <c r="L12" s="75">
        <v>11.73</v>
      </c>
      <c r="M12" s="76">
        <v>16.23</v>
      </c>
      <c r="N12" s="100">
        <f t="shared" ref="N12:Q15" si="0">J12-F12</f>
        <v>-4.91</v>
      </c>
      <c r="O12" s="101">
        <f t="shared" si="0"/>
        <v>-7.5800000000000018</v>
      </c>
      <c r="P12" s="101">
        <f t="shared" si="0"/>
        <v>-5.620000000000001</v>
      </c>
      <c r="Q12" s="102">
        <f t="shared" si="0"/>
        <v>-11.239999999999998</v>
      </c>
      <c r="R12" s="93">
        <f t="shared" ref="R12:U13" si="1">N12/F12</f>
        <v>-0.49595959595959593</v>
      </c>
      <c r="S12" s="29">
        <f t="shared" si="1"/>
        <v>-0.44799054373522468</v>
      </c>
      <c r="T12" s="29">
        <f t="shared" si="1"/>
        <v>-0.32391930835734872</v>
      </c>
      <c r="U12" s="30">
        <f t="shared" si="1"/>
        <v>-0.40917364397524569</v>
      </c>
      <c r="V12" s="14"/>
      <c r="W12" s="6"/>
    </row>
    <row r="13" spans="1:23" ht="14.1" customHeight="1" x14ac:dyDescent="0.2">
      <c r="A13" s="4"/>
      <c r="B13" s="12"/>
      <c r="C13" s="116">
        <v>3935</v>
      </c>
      <c r="D13" s="117" t="s">
        <v>14</v>
      </c>
      <c r="E13" s="62" t="s">
        <v>19</v>
      </c>
      <c r="F13" s="68">
        <v>12.51</v>
      </c>
      <c r="G13" s="69">
        <v>19.52</v>
      </c>
      <c r="H13" s="69">
        <v>23.39</v>
      </c>
      <c r="I13" s="70">
        <v>31.28</v>
      </c>
      <c r="J13" s="77">
        <v>14.82</v>
      </c>
      <c r="K13" s="78">
        <v>23.12</v>
      </c>
      <c r="L13" s="78">
        <v>27.71</v>
      </c>
      <c r="M13" s="79">
        <v>37.06</v>
      </c>
      <c r="N13" s="103">
        <f t="shared" si="0"/>
        <v>2.3100000000000005</v>
      </c>
      <c r="O13" s="31">
        <f t="shared" si="0"/>
        <v>3.6000000000000014</v>
      </c>
      <c r="P13" s="31">
        <f t="shared" si="0"/>
        <v>4.32</v>
      </c>
      <c r="Q13" s="104">
        <f t="shared" si="0"/>
        <v>5.7800000000000011</v>
      </c>
      <c r="R13" s="94">
        <f t="shared" si="1"/>
        <v>0.18465227817745808</v>
      </c>
      <c r="S13" s="32">
        <f t="shared" si="1"/>
        <v>0.18442622950819679</v>
      </c>
      <c r="T13" s="32">
        <f t="shared" si="1"/>
        <v>0.18469431380932022</v>
      </c>
      <c r="U13" s="33">
        <f t="shared" si="1"/>
        <v>0.18478260869565222</v>
      </c>
      <c r="V13" s="14"/>
      <c r="W13" s="6"/>
    </row>
    <row r="14" spans="1:23" ht="14.1" customHeight="1" x14ac:dyDescent="0.25">
      <c r="A14" s="4"/>
      <c r="B14" s="12"/>
      <c r="C14" s="116">
        <v>3945</v>
      </c>
      <c r="D14" s="127" t="s">
        <v>27</v>
      </c>
      <c r="E14" s="63" t="s">
        <v>20</v>
      </c>
      <c r="F14" s="68">
        <v>0</v>
      </c>
      <c r="G14" s="69">
        <v>0</v>
      </c>
      <c r="H14" s="69">
        <v>0</v>
      </c>
      <c r="I14" s="70">
        <v>0</v>
      </c>
      <c r="J14" s="77">
        <v>4.99</v>
      </c>
      <c r="K14" s="78">
        <v>9.34</v>
      </c>
      <c r="L14" s="78">
        <v>11.73</v>
      </c>
      <c r="M14" s="79">
        <v>16.23</v>
      </c>
      <c r="N14" s="103">
        <f t="shared" si="0"/>
        <v>4.99</v>
      </c>
      <c r="O14" s="31">
        <f t="shared" si="0"/>
        <v>9.34</v>
      </c>
      <c r="P14" s="31">
        <f t="shared" si="0"/>
        <v>11.73</v>
      </c>
      <c r="Q14" s="104">
        <f t="shared" si="0"/>
        <v>16.23</v>
      </c>
      <c r="R14" s="95" t="s">
        <v>24</v>
      </c>
      <c r="S14" s="83" t="s">
        <v>24</v>
      </c>
      <c r="T14" s="83" t="s">
        <v>24</v>
      </c>
      <c r="U14" s="84" t="s">
        <v>24</v>
      </c>
      <c r="V14" s="14"/>
      <c r="W14" s="6"/>
    </row>
    <row r="15" spans="1:23" ht="13.5" customHeight="1" thickBot="1" x14ac:dyDescent="0.3">
      <c r="A15" s="4"/>
      <c r="B15" s="12"/>
      <c r="C15" s="118">
        <v>3955</v>
      </c>
      <c r="D15" s="128" t="s">
        <v>17</v>
      </c>
      <c r="E15" s="64" t="s">
        <v>21</v>
      </c>
      <c r="F15" s="71">
        <v>0</v>
      </c>
      <c r="G15" s="72">
        <v>0</v>
      </c>
      <c r="H15" s="72">
        <v>0</v>
      </c>
      <c r="I15" s="73">
        <v>0</v>
      </c>
      <c r="J15" s="80">
        <v>8.48</v>
      </c>
      <c r="K15" s="81">
        <v>15.7</v>
      </c>
      <c r="L15" s="81">
        <v>19.73</v>
      </c>
      <c r="M15" s="82">
        <v>27.48</v>
      </c>
      <c r="N15" s="105">
        <f t="shared" si="0"/>
        <v>8.48</v>
      </c>
      <c r="O15" s="106">
        <f t="shared" si="0"/>
        <v>15.7</v>
      </c>
      <c r="P15" s="106">
        <f t="shared" si="0"/>
        <v>19.73</v>
      </c>
      <c r="Q15" s="107">
        <f t="shared" si="0"/>
        <v>27.48</v>
      </c>
      <c r="R15" s="96" t="s">
        <v>24</v>
      </c>
      <c r="S15" s="90" t="s">
        <v>24</v>
      </c>
      <c r="T15" s="90" t="s">
        <v>24</v>
      </c>
      <c r="U15" s="91" t="s">
        <v>24</v>
      </c>
      <c r="V15" s="14"/>
      <c r="W15" s="6"/>
    </row>
    <row r="16" spans="1:23" ht="13.5" customHeight="1" x14ac:dyDescent="0.2">
      <c r="A16" s="4"/>
      <c r="B16" s="20"/>
      <c r="C16" s="85">
        <v>3971</v>
      </c>
      <c r="D16" s="86" t="s">
        <v>7</v>
      </c>
      <c r="E16" s="125" t="s">
        <v>26</v>
      </c>
      <c r="F16" s="43">
        <v>7.87</v>
      </c>
      <c r="G16" s="44">
        <v>15.84</v>
      </c>
      <c r="H16" s="44">
        <v>12.94</v>
      </c>
      <c r="I16" s="45">
        <v>22.15</v>
      </c>
      <c r="J16" s="119"/>
      <c r="K16" s="120"/>
      <c r="L16" s="120"/>
      <c r="M16" s="121"/>
      <c r="N16" s="89"/>
      <c r="O16" s="89"/>
      <c r="P16" s="89"/>
      <c r="Q16" s="89"/>
      <c r="R16" s="108"/>
      <c r="S16" s="109"/>
      <c r="T16" s="109"/>
      <c r="U16" s="110"/>
      <c r="V16" s="20"/>
      <c r="W16" s="6"/>
    </row>
    <row r="17" spans="1:23" ht="13.5" customHeight="1" thickBot="1" x14ac:dyDescent="0.25">
      <c r="A17" s="4"/>
      <c r="B17" s="20"/>
      <c r="C17" s="87">
        <v>3981</v>
      </c>
      <c r="D17" s="88" t="s">
        <v>8</v>
      </c>
      <c r="E17" s="126" t="s">
        <v>25</v>
      </c>
      <c r="F17" s="46">
        <v>8.1</v>
      </c>
      <c r="G17" s="47">
        <v>12.6</v>
      </c>
      <c r="H17" s="47">
        <v>13.77</v>
      </c>
      <c r="I17" s="48">
        <v>20.25</v>
      </c>
      <c r="J17" s="122"/>
      <c r="K17" s="123"/>
      <c r="L17" s="123"/>
      <c r="M17" s="124"/>
      <c r="N17" s="89"/>
      <c r="O17" s="89"/>
      <c r="P17" s="89"/>
      <c r="Q17" s="89"/>
      <c r="R17" s="111"/>
      <c r="S17" s="112"/>
      <c r="T17" s="112"/>
      <c r="U17" s="113"/>
      <c r="V17" s="20"/>
      <c r="W17" s="6"/>
    </row>
    <row r="18" spans="1:23" ht="14.45" customHeight="1" x14ac:dyDescent="0.2">
      <c r="A18" s="4"/>
      <c r="B18" s="5"/>
      <c r="C18" s="24"/>
      <c r="D18" s="24"/>
      <c r="E18" s="24"/>
      <c r="F18" s="24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5"/>
      <c r="R18" s="92"/>
      <c r="S18" s="92"/>
      <c r="T18" s="92"/>
      <c r="U18" s="92"/>
      <c r="V18" s="5"/>
      <c r="W18" s="6"/>
    </row>
    <row r="19" spans="1:23" ht="14.1" customHeight="1" x14ac:dyDescent="0.2">
      <c r="A19" s="15"/>
      <c r="B19" s="16"/>
      <c r="C19" s="16"/>
      <c r="D19" s="16"/>
      <c r="E19" s="16"/>
      <c r="F19" s="16"/>
      <c r="G19" s="16"/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6"/>
      <c r="V19" s="16"/>
      <c r="W19" s="18"/>
    </row>
  </sheetData>
  <mergeCells count="5">
    <mergeCell ref="C10:E10"/>
    <mergeCell ref="F10:I10"/>
    <mergeCell ref="J10:M10"/>
    <mergeCell ref="N10:Q10"/>
    <mergeCell ref="R10:U10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</dc:creator>
  <cp:lastModifiedBy>calli</cp:lastModifiedBy>
  <dcterms:created xsi:type="dcterms:W3CDTF">2017-09-16T12:21:09Z</dcterms:created>
  <dcterms:modified xsi:type="dcterms:W3CDTF">2019-09-15T14:06:50Z</dcterms:modified>
</cp:coreProperties>
</file>